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4000" windowHeight="9045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<sst xmlns="http://schemas.openxmlformats.org/spreadsheetml/2006/main" count="39" uniqueCount="35">
  <si>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</si>
  <si>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</si>
  <si>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</si>
  <si>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</si>
  <si>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</si>
  <si>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</si>
  <si>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</si>
  <si>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</si>
  <si>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</si>
  <si>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</si>
  <si>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</si>
  <si>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</si>
  <si>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</si>
  <si>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</si>
  <si>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</si>
  <si>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</si>
  <si>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</si>
  <si>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</si>
  <si>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</si>
  <si>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</si>
  <si>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</si>
  <si>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</si>
  <si>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</si>
  <si>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</si>
  <si>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</si>
  <si>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</si>
  <si>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</si>
  <si>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</si>
  <si>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</si>
  <si>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</si>
  <si>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>JUNTA MUNICIPAL DE AGUA Y SANEAMIENTO GUADALUPE CHIH</t>
  </si>
  <si>
    <t>C. JULIAN HUMBERTO ALONSO SANCHEZ</t>
  </si>
  <si>
    <t>DIRECTOR EJECUTIVO</t>
  </si>
  <si>
    <t>C. VIRIDIANA GAYTAN MONTES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</si>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</sst>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D35" sqref="D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30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2500101</v>
      </c>
      <c r="D8" s="18">
        <f>SUM(D9:D16)</f>
        <v>0</v>
      </c>
      <c r="E8" s="21">
        <f t="shared" ref="E8:E16" si="0">C8+D8</f>
        <v>2500101</v>
      </c>
      <c r="F8" s="18">
        <f>SUM(F9:F16)</f>
        <v>2516275</v>
      </c>
      <c r="G8" s="21">
        <f>SUM(G9:G16)</f>
        <v>2516275</v>
      </c>
      <c r="H8" s="5">
        <f t="shared" ref="H8:H16" si="1">G8-C8</f>
        <v>16174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2500101</v>
      </c>
      <c r="D12" s="19">
        <v>0</v>
      </c>
      <c r="E12" s="23">
        <f t="shared" si="0"/>
        <v>2500101</v>
      </c>
      <c r="F12" s="19">
        <v>2516275</v>
      </c>
      <c r="G12" s="22">
        <v>2516275</v>
      </c>
      <c r="H12" s="7">
        <f t="shared" si="1"/>
        <v>16174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2500101</v>
      </c>
      <c r="D26" s="26">
        <f>SUM(D24,D18,D8)</f>
        <v>0</v>
      </c>
      <c r="E26" s="15">
        <f>SUM(D26,C26)</f>
        <v>2500101</v>
      </c>
      <c r="F26" s="26">
        <f>SUM(F24,F18,F8)</f>
        <v>2516275</v>
      </c>
      <c r="G26" s="15">
        <f>SUM(G24,G18,G8)</f>
        <v>2516275</v>
      </c>
      <c r="H26" s="28">
        <f>SUM(G26-C26)</f>
        <v>16174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>
      <c r="B33" s="3" t="s">
        <v>31</v>
      </c>
      <c r="D33" s="3" t="s">
        <v>33</v>
      </c>
    </row>
    <row r="34" spans="2:4" s="3" customFormat="1" x14ac:dyDescent="0.2">
      <c r="B34" s="3" t="s">
        <v>32</v>
      </c>
      <c r="D34" s="3" t="s">
        <v>34</v>
      </c>
    </row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2019-12-05T18:23:32Z</dcterms:created>
  <dcterms:modified xsi:type="dcterms:W3CDTF">2022-02-07T19:39:20Z</dcterms:modified>
</cp:coreProperties>
</file>